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" activeTab="1"/>
  </bookViews>
  <sheets>
    <sheet name="Sheet1" sheetId="4" state="hidden" r:id="rId1"/>
    <sheet name="banca" sheetId="1" r:id="rId2"/>
    <sheet name="casa" sheetId="2" r:id="rId3"/>
    <sheet name="deplasari" sheetId="3" r:id="rId4"/>
  </sheets>
  <calcPr calcId="152511"/>
</workbook>
</file>

<file path=xl/calcChain.xml><?xml version="1.0" encoding="utf-8"?>
<calcChain xmlns="http://schemas.openxmlformats.org/spreadsheetml/2006/main">
  <c r="C21" i="2" l="1"/>
  <c r="C17" i="2"/>
  <c r="C63" i="1"/>
  <c r="C60" i="1"/>
  <c r="C15" i="1"/>
  <c r="C12" i="2"/>
  <c r="C13" i="2"/>
</calcChain>
</file>

<file path=xl/sharedStrings.xml><?xml version="1.0" encoding="utf-8"?>
<sst xmlns="http://schemas.openxmlformats.org/spreadsheetml/2006/main" count="147" uniqueCount="115">
  <si>
    <t>CONSILIUL JUDETEAN BIHOR</t>
  </si>
  <si>
    <t>BIBLIOTECA JUDETEANA "GH SINCAI" BIHOR</t>
  </si>
  <si>
    <t>ORADEA,ARMATEI ROMÂNE, NR.1/A</t>
  </si>
  <si>
    <t>NR.
CRT</t>
  </si>
  <si>
    <t xml:space="preserve">DATA
PLATIIi </t>
  </si>
  <si>
    <t>SUMA
PLATITA</t>
  </si>
  <si>
    <t>BENAFICIAR</t>
  </si>
  <si>
    <t>EXPLICATIE</t>
  </si>
  <si>
    <t xml:space="preserve">   A                  PLATI AFERENTE CHELTUIELILOR DE PERSONAL</t>
  </si>
  <si>
    <t xml:space="preserve">   B                  PLATI AFERENTE BUNURILOR SI SERVICIILOR</t>
  </si>
  <si>
    <t xml:space="preserve">   C                 PLATI AFERENTE INVESTITIILOR</t>
  </si>
  <si>
    <t xml:space="preserve"> </t>
  </si>
  <si>
    <t xml:space="preserve">   B                 CHELTUIELI GOSPODARESTI</t>
  </si>
  <si>
    <t xml:space="preserve">   A                   CHELTUIELI DE PERSONAL PRIN CASA</t>
  </si>
  <si>
    <t xml:space="preserve">   C                ALTE  CHELTUIELI PRIN CASA</t>
  </si>
  <si>
    <t>TOTAL PLATI PRIN CASA</t>
  </si>
  <si>
    <t>DECONT</t>
  </si>
  <si>
    <t>NR.</t>
  </si>
  <si>
    <t>DATA</t>
  </si>
  <si>
    <t>NUME SI PRENUME</t>
  </si>
  <si>
    <t>FUNCTIA</t>
  </si>
  <si>
    <t>DIRECTIA/
SERVICIUL</t>
  </si>
  <si>
    <t>DESTINATIA</t>
  </si>
  <si>
    <t>TARA</t>
  </si>
  <si>
    <t>LOCALITATE</t>
  </si>
  <si>
    <t>INSTITUTIE</t>
  </si>
  <si>
    <t>MIJLOC DE
TRANSPORT</t>
  </si>
  <si>
    <t>SCOPUL
DEPLASARII</t>
  </si>
  <si>
    <t>ZILE DE
DEPLASARE</t>
  </si>
  <si>
    <t>COST TOTAL
DEPLASARE</t>
  </si>
  <si>
    <t>SITUATIA PLATILOR EFECTUATE PRIN BANCA IN LUNA  august 2018</t>
  </si>
  <si>
    <t>BUGETUL DE STAT</t>
  </si>
  <si>
    <t>BIBLIOTECA JUDETEANA</t>
  </si>
  <si>
    <t>SALARII NETE</t>
  </si>
  <si>
    <t xml:space="preserve">VIRAMENTE + RETINERI AFERENTE SALARIULUI </t>
  </si>
  <si>
    <t>P.F.A FURCOIU RALUCA</t>
  </si>
  <si>
    <t>CARTE</t>
  </si>
  <si>
    <t>SC ED.RATIO ET REVELATIO</t>
  </si>
  <si>
    <t>SC DEDEMAN SRL</t>
  </si>
  <si>
    <t>MATERIALE UZ GOSPODARESC</t>
  </si>
  <si>
    <t>SC SREDIG SRL</t>
  </si>
  <si>
    <t>INTRETINERE LIFT</t>
  </si>
  <si>
    <t>DUMITRU CO SRL</t>
  </si>
  <si>
    <t>SPALAT AUTO</t>
  </si>
  <si>
    <t>TOTAL TERMO SERVICE</t>
  </si>
  <si>
    <t>RSVTI LIFT</t>
  </si>
  <si>
    <t>CHELT.GOSP.FIL.IOSIA</t>
  </si>
  <si>
    <t>AS.PROPR.CAZABAN</t>
  </si>
  <si>
    <t>SC INTERSTING SRL</t>
  </si>
  <si>
    <t>SERVICII LA SIST.DE SEC. SI INCENDII</t>
  </si>
  <si>
    <t>SC MARINADI SERV.COM.SRL</t>
  </si>
  <si>
    <t>HARTIE IGIENICA</t>
  </si>
  <si>
    <t>SC FRIGOVENT SRL</t>
  </si>
  <si>
    <t xml:space="preserve">SERV.MENTENANTA </t>
  </si>
  <si>
    <t>SC GRUPUL EDITORIAL ART SRL</t>
  </si>
  <si>
    <t>SC RER VEST SA</t>
  </si>
  <si>
    <t>TRANSPORT GUNOI</t>
  </si>
  <si>
    <t>ASOC.PROPR.CAZABAN</t>
  </si>
  <si>
    <t>INTRETINERE FIL IOSIA</t>
  </si>
  <si>
    <t>SC TERMOFICARE ORADEA SA</t>
  </si>
  <si>
    <t>CHELT.ENG TERM.-APA CALDA</t>
  </si>
  <si>
    <t>RCS RDS</t>
  </si>
  <si>
    <t>CHELT.INTERNET SI TELEFONIE</t>
  </si>
  <si>
    <t>SC ARHIDAVA SOLUTION SRL</t>
  </si>
  <si>
    <t>SERVICII DIGITIZARE SI ARHIVARE DOC.BIB.</t>
  </si>
  <si>
    <t>SC FIOMA SRL</t>
  </si>
  <si>
    <t>SERVICII INTRET.PROGRAM CONTABILITATE</t>
  </si>
  <si>
    <t>P.F.A. POP FLORIN</t>
  </si>
  <si>
    <t>SERVICII INFORM.</t>
  </si>
  <si>
    <t>VERIFICARE STINGATOARE</t>
  </si>
  <si>
    <t>SITUATIA PLATILOR EFECTUATE PRIN CASA IN LUNA AUGUST 2018</t>
  </si>
  <si>
    <t>NU-I CAZUL</t>
  </si>
  <si>
    <t>SITUATIA CHELTUIELILOR CU DEPLASARILE EFECTUARTE IN LUNA  AUGUST 2018</t>
  </si>
  <si>
    <t>CHELTUIELI POSTALE</t>
  </si>
  <si>
    <t>MU-I CAZUL</t>
  </si>
  <si>
    <t>TOTAL CHELTUIELI CU DEPLASARILE   0</t>
  </si>
  <si>
    <t>GRUP ED.LITERA</t>
  </si>
  <si>
    <t>1284,74</t>
  </si>
  <si>
    <t>34554,52</t>
  </si>
  <si>
    <t>CURTEA VRCHE PUBLISHING</t>
  </si>
  <si>
    <t>1367,32</t>
  </si>
  <si>
    <t>SC CALLISTO COMEXIM SRL</t>
  </si>
  <si>
    <t>302,20</t>
  </si>
  <si>
    <t>INTERNET+TELEFONIE</t>
  </si>
  <si>
    <t>TELEKOM ROMANIA</t>
  </si>
  <si>
    <t>246,93</t>
  </si>
  <si>
    <t>VODAFONE ROMANIA</t>
  </si>
  <si>
    <t>INTERNET+TELEFONIE MOBILA</t>
  </si>
  <si>
    <t>SC ONAXA SRL</t>
  </si>
  <si>
    <t>SERV.XEROX</t>
  </si>
  <si>
    <t>APEL CONSERV</t>
  </si>
  <si>
    <t>SERV.CENTRALA TELEFONICA</t>
  </si>
  <si>
    <t>PFA CHEREGI FLORIN</t>
  </si>
  <si>
    <t>REPARATII CURENTE</t>
  </si>
  <si>
    <t>SC DYF CONCEPT IT SRL</t>
  </si>
  <si>
    <t>1083,02</t>
  </si>
  <si>
    <t>SC EDITURA SIGMA SRL</t>
  </si>
  <si>
    <t>2633,22</t>
  </si>
  <si>
    <t>SC EIKON BOOKSTAGE SRL</t>
  </si>
  <si>
    <t>SC EDITURA FOR YOU SRL</t>
  </si>
  <si>
    <t>AS.DE PROPR.CAZABAN</t>
  </si>
  <si>
    <t>INTRETINERE FIL.IOSIA</t>
  </si>
  <si>
    <t>SC GECOPROSANA</t>
  </si>
  <si>
    <t>SERV.MED.MUNCII</t>
  </si>
  <si>
    <t>CHELT.MATERIALE</t>
  </si>
  <si>
    <t>C.J.BIHOR</t>
  </si>
  <si>
    <t>COTA PARTE CHIRII</t>
  </si>
  <si>
    <t>SERVICII MENTENANTA</t>
  </si>
  <si>
    <t>ROTI CARUCIOR</t>
  </si>
  <si>
    <t>SC ARESIG SRL</t>
  </si>
  <si>
    <t>INTRET.LIFT</t>
  </si>
  <si>
    <t>ARHIVARE DOC.BIB.</t>
  </si>
  <si>
    <t>SC GUTEMBERG SRL</t>
  </si>
  <si>
    <t>SC BAROQUE BOOKS ARTS SRL</t>
  </si>
  <si>
    <t>TOTAL PLATI PRIN BANCA    371.918.70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</si>
</sst>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4" xfId="0" applyBorder="1"/>
    <xf numFmtId="0" fontId="0" fillId="3" borderId="8" xfId="0" applyFill="1" applyBorder="1" applyAlignment="1">
      <alignment wrapText="1"/>
    </xf>
    <xf numFmtId="0" fontId="0" fillId="3" borderId="9" xfId="0" applyFill="1" applyBorder="1" applyAlignment="1">
      <alignment wrapText="1"/>
    </xf>
    <xf numFmtId="0" fontId="0" fillId="3" borderId="10" xfId="0" applyFill="1" applyBorder="1" applyAlignment="1">
      <alignment wrapText="1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0" borderId="4" xfId="0" applyBorder="1" applyAlignment="1">
      <alignment horizontal="right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0" borderId="0" xfId="0" applyAlignment="1">
      <alignment horizontal="center"/>
    </xf>
    <xf numFmtId="0" fontId="0" fillId="3" borderId="12" xfId="0" applyFill="1" applyBorder="1" applyAlignment="1">
      <alignment horizontal="center" wrapText="1"/>
    </xf>
    <xf numFmtId="0" fontId="0" fillId="3" borderId="15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0" fillId="3" borderId="16" xfId="0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tabSelected="1" topLeftCell="A35" workbookViewId="0">
      <selection activeCell="G44" sqref="G44"/>
    </sheetView>
  </sheetViews>
  <sheetFormatPr defaultRowHeight="15" x14ac:dyDescent="0.25"/>
  <cols>
    <col min="1" max="1" width="5.85546875" customWidth="1"/>
    <col min="3" max="3" width="11.5703125" customWidth="1"/>
    <col min="4" max="4" width="27.42578125" customWidth="1"/>
    <col min="5" max="5" width="41.5703125" customWidth="1"/>
  </cols>
  <sheetData>
    <row r="1" spans="1:5" x14ac:dyDescent="0.25">
      <c r="A1" s="1" t="s">
        <v>0</v>
      </c>
    </row>
    <row r="2" spans="1:5" x14ac:dyDescent="0.25">
      <c r="A2" s="2" t="s">
        <v>1</v>
      </c>
    </row>
    <row r="3" spans="1:5" x14ac:dyDescent="0.25">
      <c r="A3" s="2" t="s">
        <v>2</v>
      </c>
    </row>
    <row r="6" spans="1:5" x14ac:dyDescent="0.25">
      <c r="A6" s="16" t="s">
        <v>30</v>
      </c>
      <c r="B6" s="16"/>
      <c r="C6" s="16"/>
      <c r="D6" s="16"/>
      <c r="E6" s="16"/>
    </row>
    <row r="8" spans="1:5" ht="15.75" thickBot="1" x14ac:dyDescent="0.3"/>
    <row r="9" spans="1:5" ht="30.75" thickBot="1" x14ac:dyDescent="0.3">
      <c r="A9" s="4" t="s">
        <v>3</v>
      </c>
      <c r="B9" s="5" t="s">
        <v>4</v>
      </c>
      <c r="C9" s="5" t="s">
        <v>5</v>
      </c>
      <c r="D9" s="5" t="s">
        <v>6</v>
      </c>
      <c r="E9" s="6" t="s">
        <v>7</v>
      </c>
    </row>
    <row r="10" spans="1:5" ht="15.75" thickBot="1" x14ac:dyDescent="0.3"/>
    <row r="11" spans="1:5" x14ac:dyDescent="0.25">
      <c r="A11" s="10" t="s">
        <v>8</v>
      </c>
      <c r="B11" s="11"/>
      <c r="C11" s="11"/>
      <c r="D11" s="11"/>
      <c r="E11" s="12"/>
    </row>
    <row r="12" spans="1:5" x14ac:dyDescent="0.25">
      <c r="A12" s="3">
        <v>1</v>
      </c>
      <c r="B12" s="3">
        <v>9.08</v>
      </c>
      <c r="C12" s="3">
        <v>157.72999999999999</v>
      </c>
      <c r="D12" s="3" t="s">
        <v>31</v>
      </c>
      <c r="E12" s="3" t="s">
        <v>34</v>
      </c>
    </row>
    <row r="13" spans="1:5" x14ac:dyDescent="0.25">
      <c r="A13" s="3">
        <v>2</v>
      </c>
      <c r="B13" s="3">
        <v>9.08</v>
      </c>
      <c r="C13" s="3">
        <v>152.25700000000001</v>
      </c>
      <c r="D13" s="3" t="s">
        <v>32</v>
      </c>
      <c r="E13" s="3" t="s">
        <v>33</v>
      </c>
    </row>
    <row r="14" spans="1:5" x14ac:dyDescent="0.25">
      <c r="A14" s="3"/>
      <c r="B14" s="3"/>
      <c r="C14" s="3"/>
      <c r="D14" s="3"/>
      <c r="E14" s="3"/>
    </row>
    <row r="15" spans="1:5" ht="15.75" thickBot="1" x14ac:dyDescent="0.3">
      <c r="C15">
        <f>SUM(C12:C14)</f>
        <v>309.98699999999997</v>
      </c>
    </row>
    <row r="16" spans="1:5" x14ac:dyDescent="0.25">
      <c r="A16" s="10" t="s">
        <v>9</v>
      </c>
      <c r="B16" s="11"/>
      <c r="C16" s="11"/>
      <c r="D16" s="11"/>
      <c r="E16" s="12"/>
    </row>
    <row r="17" spans="1:5" x14ac:dyDescent="0.25">
      <c r="A17" s="3">
        <v>1</v>
      </c>
      <c r="B17" s="3">
        <v>1.08</v>
      </c>
      <c r="C17" s="3">
        <v>110</v>
      </c>
      <c r="D17" s="3" t="s">
        <v>35</v>
      </c>
      <c r="E17" s="3" t="s">
        <v>36</v>
      </c>
    </row>
    <row r="18" spans="1:5" x14ac:dyDescent="0.25">
      <c r="A18" s="3">
        <v>2</v>
      </c>
      <c r="B18" s="3">
        <v>1.08</v>
      </c>
      <c r="C18" s="3">
        <v>1376.84</v>
      </c>
      <c r="D18" s="3" t="s">
        <v>37</v>
      </c>
      <c r="E18" s="3" t="s">
        <v>36</v>
      </c>
    </row>
    <row r="19" spans="1:5" x14ac:dyDescent="0.25">
      <c r="A19" s="3">
        <v>3</v>
      </c>
      <c r="B19" s="3">
        <v>1.08</v>
      </c>
      <c r="C19" s="3">
        <v>406.16</v>
      </c>
      <c r="D19" s="3" t="s">
        <v>37</v>
      </c>
      <c r="E19" s="3" t="s">
        <v>36</v>
      </c>
    </row>
    <row r="20" spans="1:5" x14ac:dyDescent="0.25">
      <c r="A20" s="3">
        <v>4</v>
      </c>
      <c r="B20" s="3">
        <v>1.08</v>
      </c>
      <c r="C20" s="3">
        <v>1168.95</v>
      </c>
      <c r="D20" s="3" t="s">
        <v>38</v>
      </c>
      <c r="E20" s="3" t="s">
        <v>39</v>
      </c>
    </row>
    <row r="21" spans="1:5" x14ac:dyDescent="0.25">
      <c r="A21" s="3">
        <v>5</v>
      </c>
      <c r="B21" s="3">
        <v>1.08</v>
      </c>
      <c r="C21" s="3">
        <v>1100.7</v>
      </c>
      <c r="D21" s="3" t="s">
        <v>40</v>
      </c>
      <c r="E21" s="3" t="s">
        <v>41</v>
      </c>
    </row>
    <row r="22" spans="1:5" x14ac:dyDescent="0.25">
      <c r="A22" s="3">
        <v>6</v>
      </c>
      <c r="B22" s="3">
        <v>1.08</v>
      </c>
      <c r="C22" s="3">
        <v>50</v>
      </c>
      <c r="D22" s="3" t="s">
        <v>42</v>
      </c>
      <c r="E22" s="3" t="s">
        <v>43</v>
      </c>
    </row>
    <row r="23" spans="1:5" x14ac:dyDescent="0.25">
      <c r="A23" s="3">
        <v>7</v>
      </c>
      <c r="B23" s="3">
        <v>1.08</v>
      </c>
      <c r="C23" s="3">
        <v>238</v>
      </c>
      <c r="D23" s="3" t="s">
        <v>44</v>
      </c>
      <c r="E23" s="3" t="s">
        <v>45</v>
      </c>
    </row>
    <row r="24" spans="1:5" x14ac:dyDescent="0.25">
      <c r="A24" s="3">
        <v>8</v>
      </c>
      <c r="B24" s="3">
        <v>1.08</v>
      </c>
      <c r="C24" s="3">
        <v>54</v>
      </c>
      <c r="D24" s="3" t="s">
        <v>47</v>
      </c>
      <c r="E24" s="3" t="s">
        <v>46</v>
      </c>
    </row>
    <row r="25" spans="1:5" x14ac:dyDescent="0.25">
      <c r="A25" s="3">
        <v>9</v>
      </c>
      <c r="B25" s="3">
        <v>1.08</v>
      </c>
      <c r="C25" s="3">
        <v>1785</v>
      </c>
      <c r="D25" s="3" t="s">
        <v>48</v>
      </c>
      <c r="E25" s="3" t="s">
        <v>49</v>
      </c>
    </row>
    <row r="26" spans="1:5" x14ac:dyDescent="0.25">
      <c r="A26" s="3">
        <v>10</v>
      </c>
      <c r="B26" s="3">
        <v>1.08</v>
      </c>
      <c r="C26" s="3">
        <v>2563.2600000000002</v>
      </c>
      <c r="D26" s="3" t="s">
        <v>50</v>
      </c>
      <c r="E26" s="3" t="s">
        <v>51</v>
      </c>
    </row>
    <row r="27" spans="1:5" x14ac:dyDescent="0.25">
      <c r="A27" s="3">
        <v>11</v>
      </c>
      <c r="B27" s="3">
        <v>1.08</v>
      </c>
      <c r="C27" s="3">
        <v>2928.04</v>
      </c>
      <c r="D27" s="3" t="s">
        <v>52</v>
      </c>
      <c r="E27" s="3" t="s">
        <v>53</v>
      </c>
    </row>
    <row r="28" spans="1:5" x14ac:dyDescent="0.25">
      <c r="A28" s="3">
        <v>12</v>
      </c>
      <c r="B28" s="3">
        <v>7.08</v>
      </c>
      <c r="C28" s="3">
        <v>17240.73</v>
      </c>
      <c r="D28" s="3" t="s">
        <v>54</v>
      </c>
      <c r="E28" s="3" t="s">
        <v>36</v>
      </c>
    </row>
    <row r="29" spans="1:5" x14ac:dyDescent="0.25">
      <c r="A29" s="3">
        <v>13</v>
      </c>
      <c r="B29" s="3">
        <v>7.08</v>
      </c>
      <c r="C29" s="3">
        <v>326.37</v>
      </c>
      <c r="D29" s="3" t="s">
        <v>55</v>
      </c>
      <c r="E29" s="3" t="s">
        <v>56</v>
      </c>
    </row>
    <row r="30" spans="1:5" x14ac:dyDescent="0.25">
      <c r="A30" s="3">
        <v>14</v>
      </c>
      <c r="B30" s="3">
        <v>7.08</v>
      </c>
      <c r="C30" s="3">
        <v>32.979999999999997</v>
      </c>
      <c r="D30" s="3" t="s">
        <v>57</v>
      </c>
      <c r="E30" s="3" t="s">
        <v>58</v>
      </c>
    </row>
    <row r="31" spans="1:5" x14ac:dyDescent="0.25">
      <c r="A31" s="3">
        <v>15</v>
      </c>
      <c r="B31" s="3">
        <v>10.08</v>
      </c>
      <c r="C31" s="3">
        <v>12.17</v>
      </c>
      <c r="D31" s="3" t="s">
        <v>59</v>
      </c>
      <c r="E31" s="3" t="s">
        <v>60</v>
      </c>
    </row>
    <row r="32" spans="1:5" x14ac:dyDescent="0.25">
      <c r="A32" s="3">
        <v>16</v>
      </c>
      <c r="B32" s="3">
        <v>10.08</v>
      </c>
      <c r="C32" s="3">
        <v>1586.46</v>
      </c>
      <c r="D32" s="3" t="s">
        <v>61</v>
      </c>
      <c r="E32" s="3" t="s">
        <v>62</v>
      </c>
    </row>
    <row r="33" spans="1:5" x14ac:dyDescent="0.25">
      <c r="A33" s="3">
        <v>17</v>
      </c>
      <c r="B33" s="3">
        <v>10.08</v>
      </c>
      <c r="C33" s="3">
        <v>2557.11</v>
      </c>
      <c r="D33" s="3" t="s">
        <v>63</v>
      </c>
      <c r="E33" s="3" t="s">
        <v>64</v>
      </c>
    </row>
    <row r="34" spans="1:5" x14ac:dyDescent="0.25">
      <c r="A34" s="3">
        <v>18</v>
      </c>
      <c r="B34" s="3">
        <v>10.08</v>
      </c>
      <c r="C34" s="3">
        <v>476</v>
      </c>
      <c r="D34" s="3" t="s">
        <v>65</v>
      </c>
      <c r="E34" s="3" t="s">
        <v>66</v>
      </c>
    </row>
    <row r="35" spans="1:5" x14ac:dyDescent="0.25">
      <c r="A35" s="3">
        <v>19</v>
      </c>
      <c r="B35" s="3">
        <v>10.08</v>
      </c>
      <c r="C35" s="3">
        <v>4300</v>
      </c>
      <c r="D35" s="3" t="s">
        <v>67</v>
      </c>
      <c r="E35" s="3" t="s">
        <v>68</v>
      </c>
    </row>
    <row r="36" spans="1:5" x14ac:dyDescent="0.25">
      <c r="A36" s="3">
        <v>20</v>
      </c>
      <c r="B36" s="3">
        <v>10.08</v>
      </c>
      <c r="C36" s="3">
        <v>3938.9</v>
      </c>
      <c r="D36" s="3" t="s">
        <v>48</v>
      </c>
      <c r="E36" s="3" t="s">
        <v>69</v>
      </c>
    </row>
    <row r="37" spans="1:5" x14ac:dyDescent="0.25">
      <c r="A37" s="3">
        <v>21</v>
      </c>
      <c r="B37" s="3">
        <v>21.08</v>
      </c>
      <c r="C37" s="9" t="s">
        <v>78</v>
      </c>
      <c r="D37" s="3" t="s">
        <v>76</v>
      </c>
      <c r="E37" s="3" t="s">
        <v>36</v>
      </c>
    </row>
    <row r="38" spans="1:5" x14ac:dyDescent="0.25">
      <c r="A38" s="3">
        <v>22</v>
      </c>
      <c r="B38" s="3">
        <v>21.08</v>
      </c>
      <c r="C38" s="9" t="s">
        <v>77</v>
      </c>
      <c r="D38" s="3" t="s">
        <v>79</v>
      </c>
      <c r="E38" s="3" t="s">
        <v>36</v>
      </c>
    </row>
    <row r="39" spans="1:5" x14ac:dyDescent="0.25">
      <c r="A39" s="3">
        <v>23</v>
      </c>
      <c r="B39" s="3">
        <v>21.08</v>
      </c>
      <c r="C39" s="9" t="s">
        <v>80</v>
      </c>
      <c r="D39" s="3" t="s">
        <v>81</v>
      </c>
      <c r="E39" s="3" t="s">
        <v>36</v>
      </c>
    </row>
    <row r="40" spans="1:5" x14ac:dyDescent="0.25">
      <c r="A40" s="3">
        <v>24</v>
      </c>
      <c r="B40" s="3">
        <v>21.08</v>
      </c>
      <c r="C40" s="9" t="s">
        <v>82</v>
      </c>
      <c r="D40" s="3" t="s">
        <v>84</v>
      </c>
      <c r="E40" s="3" t="s">
        <v>83</v>
      </c>
    </row>
    <row r="41" spans="1:5" x14ac:dyDescent="0.25">
      <c r="A41" s="3">
        <v>25</v>
      </c>
      <c r="B41" s="3">
        <v>21.08</v>
      </c>
      <c r="C41" s="9" t="s">
        <v>85</v>
      </c>
      <c r="D41" s="3" t="s">
        <v>86</v>
      </c>
      <c r="E41" s="3" t="s">
        <v>87</v>
      </c>
    </row>
    <row r="42" spans="1:5" x14ac:dyDescent="0.25">
      <c r="A42" s="3">
        <v>26</v>
      </c>
      <c r="B42" s="3">
        <v>21.08</v>
      </c>
      <c r="C42" s="3">
        <v>963</v>
      </c>
      <c r="D42" s="3" t="s">
        <v>88</v>
      </c>
      <c r="E42" s="3" t="s">
        <v>89</v>
      </c>
    </row>
    <row r="43" spans="1:5" x14ac:dyDescent="0.25">
      <c r="A43" s="3">
        <v>27</v>
      </c>
      <c r="B43" s="3">
        <v>21.08</v>
      </c>
      <c r="C43" s="3">
        <v>238</v>
      </c>
      <c r="D43" s="3" t="s">
        <v>90</v>
      </c>
      <c r="E43" s="3" t="s">
        <v>91</v>
      </c>
    </row>
    <row r="44" spans="1:5" x14ac:dyDescent="0.25">
      <c r="A44" s="3">
        <v>28</v>
      </c>
      <c r="B44" s="3">
        <v>21.08</v>
      </c>
      <c r="C44" s="3">
        <v>326.37</v>
      </c>
      <c r="D44" s="3" t="s">
        <v>55</v>
      </c>
      <c r="E44" s="3" t="s">
        <v>56</v>
      </c>
    </row>
    <row r="45" spans="1:5" x14ac:dyDescent="0.25">
      <c r="A45" s="3">
        <v>29</v>
      </c>
      <c r="B45" s="3">
        <v>27.08</v>
      </c>
      <c r="C45" s="3">
        <v>4500</v>
      </c>
      <c r="D45" s="3" t="s">
        <v>92</v>
      </c>
      <c r="E45" s="3" t="s">
        <v>93</v>
      </c>
    </row>
    <row r="46" spans="1:5" x14ac:dyDescent="0.25">
      <c r="A46" s="3">
        <v>30</v>
      </c>
      <c r="B46" s="3">
        <v>27.08</v>
      </c>
      <c r="C46" s="3">
        <v>1100</v>
      </c>
      <c r="D46" s="3" t="s">
        <v>94</v>
      </c>
      <c r="E46" s="3" t="s">
        <v>36</v>
      </c>
    </row>
    <row r="47" spans="1:5" x14ac:dyDescent="0.25">
      <c r="A47" s="3">
        <v>31</v>
      </c>
      <c r="B47" s="3">
        <v>27.08</v>
      </c>
      <c r="C47" s="9" t="s">
        <v>95</v>
      </c>
      <c r="D47" s="3" t="s">
        <v>96</v>
      </c>
      <c r="E47" s="3" t="s">
        <v>36</v>
      </c>
    </row>
    <row r="48" spans="1:5" x14ac:dyDescent="0.25">
      <c r="A48" s="3">
        <v>32</v>
      </c>
      <c r="B48" s="3">
        <v>27.08</v>
      </c>
      <c r="C48" s="9" t="s">
        <v>97</v>
      </c>
      <c r="D48" s="3" t="s">
        <v>98</v>
      </c>
      <c r="E48" s="3" t="s">
        <v>36</v>
      </c>
    </row>
    <row r="49" spans="1:5" x14ac:dyDescent="0.25">
      <c r="A49" s="3">
        <v>33</v>
      </c>
      <c r="B49" s="3">
        <v>27.08</v>
      </c>
      <c r="C49" s="3">
        <v>1638.43</v>
      </c>
      <c r="D49" s="3" t="s">
        <v>99</v>
      </c>
      <c r="E49" s="3" t="s">
        <v>36</v>
      </c>
    </row>
    <row r="50" spans="1:5" x14ac:dyDescent="0.25">
      <c r="A50" s="3">
        <v>34</v>
      </c>
      <c r="B50" s="3">
        <v>27.08</v>
      </c>
      <c r="C50" s="3">
        <v>44.66</v>
      </c>
      <c r="D50" s="3" t="s">
        <v>100</v>
      </c>
      <c r="E50" s="3" t="s">
        <v>101</v>
      </c>
    </row>
    <row r="51" spans="1:5" x14ac:dyDescent="0.25">
      <c r="A51" s="3">
        <v>35</v>
      </c>
      <c r="B51" s="3">
        <v>27.08</v>
      </c>
      <c r="C51" s="3">
        <v>400</v>
      </c>
      <c r="D51" s="3" t="s">
        <v>102</v>
      </c>
      <c r="E51" s="3" t="s">
        <v>103</v>
      </c>
    </row>
    <row r="52" spans="1:5" x14ac:dyDescent="0.25">
      <c r="A52" s="3">
        <v>36</v>
      </c>
      <c r="B52" s="3">
        <v>27.08</v>
      </c>
      <c r="C52" s="3">
        <v>85.8</v>
      </c>
      <c r="D52" s="3" t="s">
        <v>38</v>
      </c>
      <c r="E52" s="3" t="s">
        <v>104</v>
      </c>
    </row>
    <row r="53" spans="1:5" x14ac:dyDescent="0.25">
      <c r="A53" s="3">
        <v>37</v>
      </c>
      <c r="B53" s="3">
        <v>31.08</v>
      </c>
      <c r="C53" s="3">
        <v>785</v>
      </c>
      <c r="D53" s="3" t="s">
        <v>105</v>
      </c>
      <c r="E53" s="3" t="s">
        <v>106</v>
      </c>
    </row>
    <row r="54" spans="1:5" x14ac:dyDescent="0.25">
      <c r="A54" s="3">
        <v>38</v>
      </c>
      <c r="B54" s="3">
        <v>31.08</v>
      </c>
      <c r="C54" s="3">
        <v>2928.04</v>
      </c>
      <c r="D54" s="3" t="s">
        <v>52</v>
      </c>
      <c r="E54" s="3" t="s">
        <v>107</v>
      </c>
    </row>
    <row r="55" spans="1:5" x14ac:dyDescent="0.25">
      <c r="A55" s="3">
        <v>39</v>
      </c>
      <c r="B55" s="3">
        <v>31.08</v>
      </c>
      <c r="C55" s="3">
        <v>122.52</v>
      </c>
      <c r="D55" s="3" t="s">
        <v>38</v>
      </c>
      <c r="E55" s="3" t="s">
        <v>108</v>
      </c>
    </row>
    <row r="56" spans="1:5" x14ac:dyDescent="0.25">
      <c r="A56" s="3">
        <v>40</v>
      </c>
      <c r="B56" s="3">
        <v>31.08</v>
      </c>
      <c r="C56" s="3">
        <v>1104.7</v>
      </c>
      <c r="D56" s="3" t="s">
        <v>109</v>
      </c>
      <c r="E56" s="3" t="s">
        <v>110</v>
      </c>
    </row>
    <row r="57" spans="1:5" x14ac:dyDescent="0.25">
      <c r="A57" s="3">
        <v>41</v>
      </c>
      <c r="B57" s="3">
        <v>31.08</v>
      </c>
      <c r="C57" s="3">
        <v>2595.13</v>
      </c>
      <c r="D57" s="3" t="s">
        <v>63</v>
      </c>
      <c r="E57" s="3" t="s">
        <v>111</v>
      </c>
    </row>
    <row r="58" spans="1:5" x14ac:dyDescent="0.25">
      <c r="A58" s="3">
        <v>42</v>
      </c>
      <c r="B58" s="3">
        <v>31.08</v>
      </c>
      <c r="C58" s="3">
        <v>155</v>
      </c>
      <c r="D58" s="3" t="s">
        <v>112</v>
      </c>
      <c r="E58" s="3" t="s">
        <v>36</v>
      </c>
    </row>
    <row r="59" spans="1:5" x14ac:dyDescent="0.25">
      <c r="A59" s="3">
        <v>43</v>
      </c>
      <c r="B59" s="3">
        <v>31.08</v>
      </c>
      <c r="C59" s="3">
        <v>2693.38</v>
      </c>
      <c r="D59" s="3" t="s">
        <v>113</v>
      </c>
      <c r="E59" s="3" t="s">
        <v>36</v>
      </c>
    </row>
    <row r="60" spans="1:5" ht="15.75" thickBot="1" x14ac:dyDescent="0.3">
      <c r="C60">
        <f>SUM(C17:C59)</f>
        <v>61931.7</v>
      </c>
    </row>
    <row r="61" spans="1:5" x14ac:dyDescent="0.25">
      <c r="A61" s="10" t="s">
        <v>10</v>
      </c>
      <c r="B61" s="11"/>
      <c r="C61" s="11"/>
      <c r="D61" s="11"/>
      <c r="E61" s="12"/>
    </row>
    <row r="62" spans="1:5" x14ac:dyDescent="0.25">
      <c r="A62" s="3">
        <v>1</v>
      </c>
      <c r="B62" s="3"/>
      <c r="C62" s="3">
        <v>0</v>
      </c>
      <c r="D62" s="3"/>
      <c r="E62" s="3" t="s">
        <v>71</v>
      </c>
    </row>
    <row r="63" spans="1:5" ht="15.75" thickBot="1" x14ac:dyDescent="0.3">
      <c r="C63">
        <f>SUM(C62:C62)</f>
        <v>0</v>
      </c>
    </row>
    <row r="64" spans="1:5" ht="15.75" thickBot="1" x14ac:dyDescent="0.3">
      <c r="A64" s="13" t="s">
        <v>114</v>
      </c>
      <c r="B64" s="14"/>
      <c r="C64" s="14"/>
      <c r="D64" s="14"/>
      <c r="E64" s="15"/>
    </row>
    <row r="66" spans="4:4" x14ac:dyDescent="0.25">
      <c r="D66" t="s">
        <v>11</v>
      </c>
    </row>
  </sheetData>
  <mergeCells count="5">
    <mergeCell ref="A11:E11"/>
    <mergeCell ref="A16:E16"/>
    <mergeCell ref="A61:E61"/>
    <mergeCell ref="A64:E64"/>
    <mergeCell ref="A6:E6"/>
  </mergeCells>
  <pageMargins left="0.47" right="0.23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G25" sqref="G25"/>
    </sheetView>
  </sheetViews>
  <sheetFormatPr defaultRowHeight="15" x14ac:dyDescent="0.25"/>
  <cols>
    <col min="2" max="2" width="10.42578125" customWidth="1"/>
    <col min="3" max="3" width="12.5703125" customWidth="1"/>
    <col min="4" max="4" width="54.85546875" customWidth="1"/>
  </cols>
  <sheetData>
    <row r="1" spans="1:4" x14ac:dyDescent="0.25">
      <c r="A1" s="1" t="s">
        <v>0</v>
      </c>
    </row>
    <row r="2" spans="1:4" x14ac:dyDescent="0.25">
      <c r="A2" s="2" t="s">
        <v>1</v>
      </c>
    </row>
    <row r="3" spans="1:4" x14ac:dyDescent="0.25">
      <c r="A3" s="2" t="s">
        <v>2</v>
      </c>
    </row>
    <row r="6" spans="1:4" x14ac:dyDescent="0.25">
      <c r="A6" s="16" t="s">
        <v>70</v>
      </c>
      <c r="B6" s="16"/>
      <c r="C6" s="16"/>
      <c r="D6" s="16"/>
    </row>
    <row r="8" spans="1:4" ht="15.75" thickBot="1" x14ac:dyDescent="0.3"/>
    <row r="9" spans="1:4" ht="30.75" thickBot="1" x14ac:dyDescent="0.3">
      <c r="A9" s="4" t="s">
        <v>3</v>
      </c>
      <c r="B9" s="5" t="s">
        <v>4</v>
      </c>
      <c r="C9" s="5" t="s">
        <v>5</v>
      </c>
      <c r="D9" s="6" t="s">
        <v>7</v>
      </c>
    </row>
    <row r="10" spans="1:4" ht="15.75" thickBot="1" x14ac:dyDescent="0.3"/>
    <row r="11" spans="1:4" x14ac:dyDescent="0.25">
      <c r="A11" s="10" t="s">
        <v>13</v>
      </c>
      <c r="B11" s="11"/>
      <c r="C11" s="11"/>
      <c r="D11" s="12"/>
    </row>
    <row r="12" spans="1:4" x14ac:dyDescent="0.25">
      <c r="A12" s="3"/>
      <c r="B12" s="3"/>
      <c r="C12" s="3">
        <f ca="1">-C12</f>
        <v>0</v>
      </c>
      <c r="D12" s="3" t="s">
        <v>71</v>
      </c>
    </row>
    <row r="13" spans="1:4" ht="15.75" thickBot="1" x14ac:dyDescent="0.3">
      <c r="C13">
        <f ca="1">SUM(C12:C12)</f>
        <v>0</v>
      </c>
    </row>
    <row r="14" spans="1:4" x14ac:dyDescent="0.25">
      <c r="A14" s="10" t="s">
        <v>12</v>
      </c>
      <c r="B14" s="11"/>
      <c r="C14" s="11"/>
      <c r="D14" s="12"/>
    </row>
    <row r="15" spans="1:4" x14ac:dyDescent="0.25">
      <c r="A15" s="3">
        <v>1</v>
      </c>
      <c r="B15" s="3">
        <v>14.08</v>
      </c>
      <c r="C15" s="3">
        <v>5.3</v>
      </c>
      <c r="D15" s="3" t="s">
        <v>73</v>
      </c>
    </row>
    <row r="16" spans="1:4" x14ac:dyDescent="0.25">
      <c r="A16" s="3"/>
      <c r="B16" s="3"/>
      <c r="C16" s="3"/>
      <c r="D16" s="3"/>
    </row>
    <row r="17" spans="1:4" ht="15.75" thickBot="1" x14ac:dyDescent="0.3">
      <c r="C17">
        <f>SUM(C15:C16)</f>
        <v>5.3</v>
      </c>
    </row>
    <row r="18" spans="1:4" x14ac:dyDescent="0.25">
      <c r="A18" s="10" t="s">
        <v>14</v>
      </c>
      <c r="B18" s="11"/>
      <c r="C18" s="11"/>
      <c r="D18" s="12"/>
    </row>
    <row r="19" spans="1:4" x14ac:dyDescent="0.25">
      <c r="A19" s="3">
        <v>1</v>
      </c>
      <c r="B19" s="3"/>
      <c r="C19" s="3">
        <v>0</v>
      </c>
      <c r="D19" s="3" t="s">
        <v>74</v>
      </c>
    </row>
    <row r="20" spans="1:4" x14ac:dyDescent="0.25">
      <c r="A20" s="3"/>
      <c r="B20" s="3"/>
      <c r="C20" s="3"/>
      <c r="D20" s="3"/>
    </row>
    <row r="21" spans="1:4" ht="15.75" thickBot="1" x14ac:dyDescent="0.3">
      <c r="C21">
        <f>SUM(C19:C20)</f>
        <v>0</v>
      </c>
    </row>
    <row r="22" spans="1:4" ht="15.75" thickBot="1" x14ac:dyDescent="0.3">
      <c r="A22" s="13" t="s">
        <v>15</v>
      </c>
      <c r="B22" s="14"/>
      <c r="C22" s="14"/>
      <c r="D22" s="15"/>
    </row>
  </sheetData>
  <mergeCells count="5">
    <mergeCell ref="A22:D22"/>
    <mergeCell ref="A6:D6"/>
    <mergeCell ref="A11:D11"/>
    <mergeCell ref="A14:D14"/>
    <mergeCell ref="A18:D1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D25" sqref="D25"/>
    </sheetView>
  </sheetViews>
  <sheetFormatPr defaultRowHeight="15" x14ac:dyDescent="0.25"/>
  <cols>
    <col min="1" max="1" width="4.7109375" customWidth="1"/>
    <col min="2" max="2" width="6.85546875" customWidth="1"/>
    <col min="3" max="3" width="20.5703125" customWidth="1"/>
    <col min="4" max="4" width="8.7109375" customWidth="1"/>
    <col min="5" max="5" width="13.28515625" customWidth="1"/>
    <col min="6" max="6" width="5.7109375" customWidth="1"/>
    <col min="7" max="7" width="11.42578125" customWidth="1"/>
    <col min="8" max="8" width="12.7109375" customWidth="1"/>
    <col min="9" max="9" width="22.28515625" customWidth="1"/>
    <col min="10" max="10" width="11.5703125" customWidth="1"/>
    <col min="11" max="11" width="11" customWidth="1"/>
    <col min="12" max="12" width="11.5703125" customWidth="1"/>
  </cols>
  <sheetData>
    <row r="1" spans="1:12" x14ac:dyDescent="0.25">
      <c r="A1" s="1" t="s">
        <v>0</v>
      </c>
    </row>
    <row r="2" spans="1:12" x14ac:dyDescent="0.25">
      <c r="A2" s="2" t="s">
        <v>1</v>
      </c>
    </row>
    <row r="3" spans="1:12" x14ac:dyDescent="0.25">
      <c r="A3" s="2" t="s">
        <v>2</v>
      </c>
    </row>
    <row r="6" spans="1:12" x14ac:dyDescent="0.25">
      <c r="A6" s="16" t="s">
        <v>72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15.75" thickBot="1" x14ac:dyDescent="0.3"/>
    <row r="8" spans="1:12" ht="19.5" customHeight="1" x14ac:dyDescent="0.25">
      <c r="A8" s="24" t="s">
        <v>16</v>
      </c>
      <c r="B8" s="25"/>
      <c r="C8" s="25" t="s">
        <v>19</v>
      </c>
      <c r="D8" s="25" t="s">
        <v>20</v>
      </c>
      <c r="E8" s="17" t="s">
        <v>21</v>
      </c>
      <c r="F8" s="25" t="s">
        <v>22</v>
      </c>
      <c r="G8" s="25"/>
      <c r="H8" s="25"/>
      <c r="I8" s="17" t="s">
        <v>27</v>
      </c>
      <c r="J8" s="17" t="s">
        <v>26</v>
      </c>
      <c r="K8" s="17" t="s">
        <v>28</v>
      </c>
      <c r="L8" s="19" t="s">
        <v>29</v>
      </c>
    </row>
    <row r="9" spans="1:12" x14ac:dyDescent="0.25">
      <c r="A9" s="7" t="s">
        <v>17</v>
      </c>
      <c r="B9" s="8" t="s">
        <v>18</v>
      </c>
      <c r="C9" s="26"/>
      <c r="D9" s="26"/>
      <c r="E9" s="18"/>
      <c r="F9" s="8" t="s">
        <v>23</v>
      </c>
      <c r="G9" s="8" t="s">
        <v>24</v>
      </c>
      <c r="H9" s="8" t="s">
        <v>25</v>
      </c>
      <c r="I9" s="18"/>
      <c r="J9" s="18"/>
      <c r="K9" s="18"/>
      <c r="L9" s="20"/>
    </row>
    <row r="10" spans="1:12" x14ac:dyDescent="0.25">
      <c r="A10" s="3"/>
      <c r="B10" s="3"/>
      <c r="C10" s="3"/>
      <c r="D10" s="3"/>
      <c r="E10" s="3"/>
      <c r="F10" s="3"/>
      <c r="G10" s="3"/>
      <c r="H10" s="3"/>
      <c r="I10" s="3" t="s">
        <v>71</v>
      </c>
      <c r="J10" s="3"/>
      <c r="K10" s="3"/>
      <c r="L10" s="3">
        <v>0</v>
      </c>
    </row>
    <row r="11" spans="1:12" ht="15.75" thickBot="1" x14ac:dyDescent="0.3"/>
    <row r="12" spans="1:12" ht="15.75" thickBot="1" x14ac:dyDescent="0.3">
      <c r="A12" s="21" t="s">
        <v>75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3"/>
    </row>
  </sheetData>
  <mergeCells count="11">
    <mergeCell ref="K8:K9"/>
    <mergeCell ref="L8:L9"/>
    <mergeCell ref="A12:L12"/>
    <mergeCell ref="A6:L6"/>
    <mergeCell ref="A8:B8"/>
    <mergeCell ref="C8:C9"/>
    <mergeCell ref="D8:D9"/>
    <mergeCell ref="E8:E9"/>
    <mergeCell ref="F8:H8"/>
    <mergeCell ref="J8:J9"/>
    <mergeCell ref="I8:I9"/>
  </mergeCells>
  <pageMargins left="0.42" right="0.2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banca</vt:lpstr>
      <vt:lpstr>casa</vt:lpstr>
      <vt:lpstr>deplasari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2018-09-03T08:27:25Z</dcterms:modified>
</cp:coreProperties>
</file>